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655"/>
  </bookViews>
  <sheets>
    <sheet name="采购询价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/>
</file>

<file path=xl/sharedStrings.xml><?xml version="1.0" encoding="utf-8"?>
<sst xmlns="http://schemas.openxmlformats.org/spreadsheetml/2006/main" count="162" uniqueCount="111">
  <si>
    <t>南安市医院新院区二期项目室内标识标牌清单</t>
  </si>
  <si>
    <t>序号</t>
  </si>
  <si>
    <t>品项名称</t>
  </si>
  <si>
    <t>图例</t>
  </si>
  <si>
    <t>尺寸（mm）</t>
  </si>
  <si>
    <t>工艺</t>
  </si>
  <si>
    <t>数量</t>
  </si>
  <si>
    <t>单位</t>
  </si>
  <si>
    <t>单价</t>
  </si>
  <si>
    <t>小计</t>
  </si>
  <si>
    <t>备注</t>
  </si>
  <si>
    <t>电梯厅楼层索引标识-高楼层</t>
  </si>
  <si>
    <t>600*1550*35mm</t>
  </si>
  <si>
    <t>1）1.5mm厚耐腐防锈电解板激光切割焊接成型，两道防锈底漆，两道防紫外线面漆，内置镀锌方通骨架，其它五金配件，所在楼层颜色分区处理。
2）文字信息丝网印刷
3）背后挂墙安装，侧打结构胶加固。</t>
  </si>
  <si>
    <t>个</t>
  </si>
  <si>
    <t>电梯轿厢索引标识</t>
  </si>
  <si>
    <t>900*450*8mm</t>
  </si>
  <si>
    <t>1）定制型厚度3mm铝合金框，5+5双层5mm亚克力，内置强磁吸附面板，画面为高清灯片。
2）背后挂墙安装，侧打结构胶加固。</t>
  </si>
  <si>
    <t>电梯编号标识</t>
  </si>
  <si>
    <t>1300*100mm(每部电梯大小不一）</t>
  </si>
  <si>
    <t>1）1.2mm不锈钢，烤漆专色，丝网印刷
2）背后3M胶加固安装，侧打结构胶加固</t>
  </si>
  <si>
    <t>电梯/楼梯间层号牌</t>
  </si>
  <si>
    <t>H=350mm,厚度20mm</t>
  </si>
  <si>
    <t>1）1.5mm厚耐腐防锈电解板激光切割焊接成型立体字，两道防锈底漆，两道防紫外线面漆，厚度20mm，底部做同等大小20mm厚密度分子材料固定。
2）背后3M胶加固安装，侧打结构胶加固</t>
  </si>
  <si>
    <t>组</t>
  </si>
  <si>
    <t>医教宣传栏标识</t>
  </si>
  <si>
    <t>1600*900*18mm</t>
  </si>
  <si>
    <t>1）定制型厚度3mm铝合金框，5+5双层5mm亚克力，内置强磁吸附面板，建议画面为高清灯片。
2）背后挂墙安装，侧打结构胶加固。</t>
  </si>
  <si>
    <t>科室制度牌</t>
  </si>
  <si>
    <t>600*900*18mm</t>
  </si>
  <si>
    <t>医护介绍栏标识</t>
  </si>
  <si>
    <t>1）1.5mm耐腐蚀防锈电解板折盒焊接成型，面垫5mm厚透明耐力板，内置液压杆，正面开启，内置底板
2）背后挂墙安装，侧打结构胶加固。</t>
  </si>
  <si>
    <t>消防疏散图标识</t>
  </si>
  <si>
    <t>300*400*5mm</t>
  </si>
  <si>
    <t>1）10mm厚密度分子材料激光雕刻抛光，烤漆专色，两道防紫外线面漆。
2）背后3M胶加固安装侧打结构胶加固</t>
  </si>
  <si>
    <t>病房层分区标识</t>
  </si>
  <si>
    <t>500*1200*8mm</t>
  </si>
  <si>
    <t>套</t>
  </si>
  <si>
    <t>科室牌名称标识</t>
  </si>
  <si>
    <t>240*240*5mm</t>
  </si>
  <si>
    <t>5mm亚克力雕刻打磨成型，面喷米黄色,面丝印香槟金2号边框和深咖色图文</t>
  </si>
  <si>
    <t>侧挂病房门牌标识</t>
  </si>
  <si>
    <t>120*260*36mm</t>
  </si>
  <si>
    <t>1）8mm亚克力雕刻打磨成型，香槟金2号专色烤漆，信息内容丝网印刷。
2）1.5mm厚耐腐蚀防锈电解板折盒，焊接成型，专色烤漆
3）信息内容丝网印刷
4）8mm亚克力雕刻打磨成型，香槟金2号专色烤漆，信息内容丝网印刷。
5）1.5mm厚耐腐蚀防锈电解板折盒，焊接成型，专色烤漆，背开葫芦口，配专用不锈钢
螺丝</t>
  </si>
  <si>
    <t>护士站标识</t>
  </si>
  <si>
    <t>1600*300*100mm</t>
  </si>
  <si>
    <t>1）1.5mm耐腐防锈电解板激光切割焊接成型，烤漆专色，内置LED灯组，专用变压器，内垫5mm乳白亚克力，吊挂安装
2）直径20mm圆管内置吊杆，吊挂安装，顶部与吊顶连接处，做套管美化配件印刷
3）图文信息丝网</t>
  </si>
  <si>
    <t>病房内温馨提示</t>
  </si>
  <si>
    <t>260*80mm</t>
  </si>
  <si>
    <t>1）3mm厚亚克力雕刻成型，图文信息UV彩喷打印
2）背后3M胶加固安装，侧打结构胶加固</t>
  </si>
  <si>
    <t>预防跌倒十知道</t>
  </si>
  <si>
    <t>210*300</t>
  </si>
  <si>
    <t>张</t>
  </si>
  <si>
    <t>电梯厅指引标识</t>
  </si>
  <si>
    <t>200*400mm</t>
  </si>
  <si>
    <t>1）3mm厚密度分子材料激光雕刻抛光，烤漆专色。
2）背后3M胶加固安装，侧打结构胶加固</t>
  </si>
  <si>
    <t>楼梯间指引标识</t>
  </si>
  <si>
    <t>温馨提示标识</t>
  </si>
  <si>
    <t>250*300mm</t>
  </si>
  <si>
    <t>床头号牌</t>
  </si>
  <si>
    <t>150*150*3mm</t>
  </si>
  <si>
    <t>柜子编号牌</t>
  </si>
  <si>
    <t>100*100*3mm</t>
  </si>
  <si>
    <t>窗口名称标识</t>
  </si>
  <si>
    <t>200*200mm</t>
  </si>
  <si>
    <t>3M专色膜，雕刻图形</t>
  </si>
  <si>
    <t>车库指引标识-1</t>
  </si>
  <si>
    <t>2400*300*120mm</t>
  </si>
  <si>
    <t>1）1.5mm厚耐腐防锈电解板激光切割焊接成型，两道防锈底漆，两道防紫外线面漆，内置镀锌方通骨架，其它五金配件。
2）图文信息激光缕空，切割亚克力板嵌平发光，内置白色防水LED光源，专用变压器
3）图文信息激光缕空，切割亚克力板嵌平发光，内置白色防水LED光源，专用变压器，面贴3M透光膜</t>
  </si>
  <si>
    <t>车库指引标识-2</t>
  </si>
  <si>
    <t>1200*300*120mm</t>
  </si>
  <si>
    <t>车库柱面指引标识</t>
  </si>
  <si>
    <t>500*280*2mm</t>
  </si>
  <si>
    <t>1）2mm厚铝板面贴工程级蓝白反光膜
2）背后3M胶加固安装，侧打结构胶加固</t>
  </si>
  <si>
    <t>楼面立体字</t>
  </si>
  <si>
    <t>2200*2200mm</t>
  </si>
  <si>
    <t>1）304精工雕刻折边不锈钢烤红色漆锁墙面
2）高空垂吊作业安装</t>
  </si>
  <si>
    <t>平方</t>
  </si>
  <si>
    <t>1800*1800mm</t>
  </si>
  <si>
    <t>车行指引标识</t>
  </si>
  <si>
    <t>2300*650*120mm</t>
  </si>
  <si>
    <t>1）1.5mm厚耐腐防锈电解板激光切割焊接成型，烤漆专色，内置镀锌方通骨架;
2）1.5mm厚耐腐防锈电解板围边焊接立体字，面垫5mm厚乳白亚克力，面贴透光膜，内置LED发光模组;
3）信息内容雕刻反光背胶安装</t>
  </si>
  <si>
    <t>青年文明号</t>
  </si>
  <si>
    <t>650*770mm</t>
  </si>
  <si>
    <t>1）15mmPVC专色金加白色底板加两个亚克力卡槽与照片
2）背后3M胶加固安装，侧打结构胶加固</t>
  </si>
  <si>
    <t>1600*600mm</t>
  </si>
  <si>
    <t>1）15mmPVC双层UV叠加异型雕刻
2）背后3M胶加固安装，侧打结构胶加固</t>
  </si>
  <si>
    <t>块</t>
  </si>
  <si>
    <t>400*250mm</t>
  </si>
  <si>
    <t>350*150mm</t>
  </si>
  <si>
    <t>220*280*150mm</t>
  </si>
  <si>
    <t>铝合金工艺带钥匙锁件意见箱</t>
  </si>
  <si>
    <t>3000*700mm</t>
  </si>
  <si>
    <t>分区指引标识</t>
  </si>
  <si>
    <t>透析A区*2、透析B区、透析R区</t>
  </si>
  <si>
    <t>500*200</t>
  </si>
  <si>
    <t>分区路标指引</t>
  </si>
  <si>
    <t>1200*250</t>
  </si>
  <si>
    <t>加厚耐磨3M专业地贴膜，可移灰胶高清喷绘，雕刻异型固定贴。</t>
  </si>
  <si>
    <t>分区指引</t>
  </si>
  <si>
    <t>透析分区吊挂牌指引</t>
  </si>
  <si>
    <t>设备贴标</t>
  </si>
  <si>
    <t>设备编号标识、空气消毒机、急诊专用机、A液B液透析区、耗材、处置室等标识</t>
  </si>
  <si>
    <t>200*100</t>
  </si>
  <si>
    <t>防水耐磨不干胶印刷雕刻异型贴</t>
  </si>
  <si>
    <t>患者告知栏</t>
  </si>
  <si>
    <t>800*1200</t>
  </si>
  <si>
    <t>5mm锁墙可擦写墙挂式磁性钢化玻璃白板写字板</t>
  </si>
  <si>
    <t>合计：</t>
  </si>
  <si>
    <t>3%设计费：</t>
  </si>
  <si>
    <t>总合计：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</si>
</sst>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_ "/>
  </numFmts>
  <fonts count="25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5"/>
      <name val="黑体"/>
      <charset val="134"/>
    </font>
    <font>
      <b/>
      <sz val="12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2" applyNumberFormat="0" applyAlignment="0" applyProtection="0">
      <alignment vertical="center"/>
    </xf>
    <xf numFmtId="0" fontId="15" fillId="4" borderId="13" applyNumberFormat="0" applyAlignment="0" applyProtection="0">
      <alignment vertical="center"/>
    </xf>
    <xf numFmtId="0" fontId="16" fillId="4" borderId="12" applyNumberFormat="0" applyAlignment="0" applyProtection="0">
      <alignment vertical="center"/>
    </xf>
    <xf numFmtId="0" fontId="17" fillId="5" borderId="14" applyNumberFormat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176" fontId="2" fillId="0" borderId="0" xfId="0" applyNumberFormat="1" applyFont="1" applyFill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76" fontId="4" fillId="0" borderId="2" xfId="3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176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left" vertical="center" wrapText="1"/>
    </xf>
    <xf numFmtId="176" fontId="5" fillId="0" borderId="2" xfId="3" applyNumberFormat="1" applyFont="1" applyFill="1" applyBorder="1" applyAlignment="1">
      <alignment horizontal="center" vertical="center" wrapText="1"/>
    </xf>
    <xf numFmtId="176" fontId="0" fillId="0" borderId="2" xfId="3" applyNumberFormat="1" applyFont="1" applyFill="1" applyBorder="1" applyAlignment="1">
      <alignment horizontal="center" vertical="center" wrapText="1"/>
    </xf>
    <xf numFmtId="176" fontId="0" fillId="0" borderId="2" xfId="0" applyNumberForma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right" vertical="center" wrapText="1"/>
    </xf>
    <xf numFmtId="0" fontId="5" fillId="0" borderId="7" xfId="0" applyFont="1" applyFill="1" applyBorder="1" applyAlignment="1">
      <alignment horizontal="right" vertical="center" wrapText="1"/>
    </xf>
    <xf numFmtId="176" fontId="5" fillId="0" borderId="8" xfId="0" applyNumberFormat="1" applyFont="1" applyFill="1" applyBorder="1" applyAlignment="1">
      <alignment horizontal="righ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C9A6E5"/>
      <color rgb="00F0A240"/>
      <color rgb="0045A7D5"/>
      <color rgb="00E40D08"/>
      <color rgb="00FFA6E1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www.wps.cn/officeDocument/2020/cellImage" Target="cellimag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2" Type="http://schemas.openxmlformats.org/officeDocument/2006/relationships/image" Target="../media/image32.png"/><Relationship Id="rId31" Type="http://schemas.openxmlformats.org/officeDocument/2006/relationships/image" Target="../media/image31.png"/><Relationship Id="rId30" Type="http://schemas.openxmlformats.org/officeDocument/2006/relationships/image" Target="../media/image30.png"/><Relationship Id="rId3" Type="http://schemas.openxmlformats.org/officeDocument/2006/relationships/image" Target="../media/image3.png"/><Relationship Id="rId29" Type="http://schemas.openxmlformats.org/officeDocument/2006/relationships/image" Target="../media/image29.png"/><Relationship Id="rId28" Type="http://schemas.openxmlformats.org/officeDocument/2006/relationships/image" Target="../media/image28.png"/><Relationship Id="rId27" Type="http://schemas.openxmlformats.org/officeDocument/2006/relationships/image" Target="../media/image27.png"/><Relationship Id="rId26" Type="http://schemas.openxmlformats.org/officeDocument/2006/relationships/image" Target="../media/image26.png"/><Relationship Id="rId25" Type="http://schemas.openxmlformats.org/officeDocument/2006/relationships/image" Target="../media/image25.png"/><Relationship Id="rId24" Type="http://schemas.openxmlformats.org/officeDocument/2006/relationships/image" Target="../media/image24.png"/><Relationship Id="rId23" Type="http://schemas.openxmlformats.org/officeDocument/2006/relationships/image" Target="../media/image23.png"/><Relationship Id="rId22" Type="http://schemas.openxmlformats.org/officeDocument/2006/relationships/image" Target="../media/image22.png"/><Relationship Id="rId21" Type="http://schemas.openxmlformats.org/officeDocument/2006/relationships/image" Target="../media/image21.png"/><Relationship Id="rId20" Type="http://schemas.openxmlformats.org/officeDocument/2006/relationships/image" Target="../media/image20.png"/><Relationship Id="rId2" Type="http://schemas.openxmlformats.org/officeDocument/2006/relationships/image" Target="../media/image2.png"/><Relationship Id="rId19" Type="http://schemas.openxmlformats.org/officeDocument/2006/relationships/image" Target="../media/image19.png"/><Relationship Id="rId18" Type="http://schemas.openxmlformats.org/officeDocument/2006/relationships/image" Target="../media/image18.png"/><Relationship Id="rId17" Type="http://schemas.openxmlformats.org/officeDocument/2006/relationships/image" Target="../media/image17.png"/><Relationship Id="rId16" Type="http://schemas.openxmlformats.org/officeDocument/2006/relationships/image" Target="../media/image16.png"/><Relationship Id="rId15" Type="http://schemas.openxmlformats.org/officeDocument/2006/relationships/image" Target="../media/image15.png"/><Relationship Id="rId14" Type="http://schemas.openxmlformats.org/officeDocument/2006/relationships/image" Target="../media/image14.png"/><Relationship Id="rId13" Type="http://schemas.openxmlformats.org/officeDocument/2006/relationships/image" Target="../media/image13.png"/><Relationship Id="rId12" Type="http://schemas.openxmlformats.org/officeDocument/2006/relationships/image" Target="../media/image12.png"/><Relationship Id="rId11" Type="http://schemas.openxmlformats.org/officeDocument/2006/relationships/image" Target="../media/image11.png"/><Relationship Id="rId10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446405</xdr:colOff>
      <xdr:row>2</xdr:row>
      <xdr:rowOff>196215</xdr:rowOff>
    </xdr:from>
    <xdr:to>
      <xdr:col>2</xdr:col>
      <xdr:colOff>1851660</xdr:colOff>
      <xdr:row>2</xdr:row>
      <xdr:rowOff>1098550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42490" y="1491615"/>
          <a:ext cx="1405255" cy="902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335915</xdr:colOff>
      <xdr:row>3</xdr:row>
      <xdr:rowOff>159385</xdr:rowOff>
    </xdr:from>
    <xdr:to>
      <xdr:col>2</xdr:col>
      <xdr:colOff>1925320</xdr:colOff>
      <xdr:row>3</xdr:row>
      <xdr:rowOff>1062990</xdr:rowOff>
    </xdr:to>
    <xdr:pic>
      <xdr:nvPicPr>
        <xdr:cNvPr id="5" name="图片 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032000" y="2724785"/>
          <a:ext cx="1589405" cy="903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153035</xdr:colOff>
      <xdr:row>4</xdr:row>
      <xdr:rowOff>636905</xdr:rowOff>
    </xdr:from>
    <xdr:to>
      <xdr:col>2</xdr:col>
      <xdr:colOff>2052320</xdr:colOff>
      <xdr:row>4</xdr:row>
      <xdr:rowOff>772160</xdr:rowOff>
    </xdr:to>
    <xdr:pic>
      <xdr:nvPicPr>
        <xdr:cNvPr id="6" name="图片 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849120" y="4472305"/>
          <a:ext cx="1899285" cy="135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294005</xdr:colOff>
      <xdr:row>9</xdr:row>
      <xdr:rowOff>146685</xdr:rowOff>
    </xdr:from>
    <xdr:to>
      <xdr:col>2</xdr:col>
      <xdr:colOff>1953260</xdr:colOff>
      <xdr:row>9</xdr:row>
      <xdr:rowOff>1443990</xdr:rowOff>
    </xdr:to>
    <xdr:pic>
      <xdr:nvPicPr>
        <xdr:cNvPr id="9" name="图片 8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990090" y="10001885"/>
          <a:ext cx="1659255" cy="1297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748665</xdr:colOff>
      <xdr:row>10</xdr:row>
      <xdr:rowOff>215265</xdr:rowOff>
    </xdr:from>
    <xdr:to>
      <xdr:col>2</xdr:col>
      <xdr:colOff>1329690</xdr:colOff>
      <xdr:row>10</xdr:row>
      <xdr:rowOff>1234440</xdr:rowOff>
    </xdr:to>
    <xdr:pic>
      <xdr:nvPicPr>
        <xdr:cNvPr id="10" name="图片 9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2444750" y="11721465"/>
          <a:ext cx="581025" cy="1019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618490</xdr:colOff>
      <xdr:row>12</xdr:row>
      <xdr:rowOff>411480</xdr:rowOff>
    </xdr:from>
    <xdr:to>
      <xdr:col>2</xdr:col>
      <xdr:colOff>1780540</xdr:colOff>
      <xdr:row>12</xdr:row>
      <xdr:rowOff>1544955</xdr:rowOff>
    </xdr:to>
    <xdr:pic>
      <xdr:nvPicPr>
        <xdr:cNvPr id="11" name="图片 10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2314575" y="14914880"/>
          <a:ext cx="1162050" cy="11334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354965</xdr:colOff>
      <xdr:row>13</xdr:row>
      <xdr:rowOff>322580</xdr:rowOff>
    </xdr:from>
    <xdr:to>
      <xdr:col>2</xdr:col>
      <xdr:colOff>1850390</xdr:colOff>
      <xdr:row>13</xdr:row>
      <xdr:rowOff>1036955</xdr:rowOff>
    </xdr:to>
    <xdr:pic>
      <xdr:nvPicPr>
        <xdr:cNvPr id="12" name="图片 11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2051050" y="16807180"/>
          <a:ext cx="1495425" cy="714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313055</xdr:colOff>
      <xdr:row>14</xdr:row>
      <xdr:rowOff>122555</xdr:rowOff>
    </xdr:from>
    <xdr:to>
      <xdr:col>2</xdr:col>
      <xdr:colOff>1827530</xdr:colOff>
      <xdr:row>14</xdr:row>
      <xdr:rowOff>1179830</xdr:rowOff>
    </xdr:to>
    <xdr:pic>
      <xdr:nvPicPr>
        <xdr:cNvPr id="13" name="图片 12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2009140" y="17940655"/>
          <a:ext cx="1514475" cy="1057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332105</xdr:colOff>
      <xdr:row>16</xdr:row>
      <xdr:rowOff>355600</xdr:rowOff>
    </xdr:from>
    <xdr:to>
      <xdr:col>2</xdr:col>
      <xdr:colOff>1875155</xdr:colOff>
      <xdr:row>16</xdr:row>
      <xdr:rowOff>1089025</xdr:rowOff>
    </xdr:to>
    <xdr:pic>
      <xdr:nvPicPr>
        <xdr:cNvPr id="14" name="图片 13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2028190" y="20916900"/>
          <a:ext cx="1543050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764540</xdr:colOff>
      <xdr:row>17</xdr:row>
      <xdr:rowOff>208280</xdr:rowOff>
    </xdr:from>
    <xdr:to>
      <xdr:col>2</xdr:col>
      <xdr:colOff>1307465</xdr:colOff>
      <xdr:row>17</xdr:row>
      <xdr:rowOff>1094105</xdr:rowOff>
    </xdr:to>
    <xdr:pic>
      <xdr:nvPicPr>
        <xdr:cNvPr id="15" name="图片 14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2460625" y="22179280"/>
          <a:ext cx="542925" cy="885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596900</xdr:colOff>
      <xdr:row>18</xdr:row>
      <xdr:rowOff>222885</xdr:rowOff>
    </xdr:from>
    <xdr:to>
      <xdr:col>2</xdr:col>
      <xdr:colOff>1671955</xdr:colOff>
      <xdr:row>18</xdr:row>
      <xdr:rowOff>1457960</xdr:rowOff>
    </xdr:to>
    <xdr:pic>
      <xdr:nvPicPr>
        <xdr:cNvPr id="16" name="图片 15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2292985" y="23451185"/>
          <a:ext cx="1075055" cy="1235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237490</xdr:colOff>
      <xdr:row>19</xdr:row>
      <xdr:rowOff>500380</xdr:rowOff>
    </xdr:from>
    <xdr:to>
      <xdr:col>2</xdr:col>
      <xdr:colOff>2023110</xdr:colOff>
      <xdr:row>19</xdr:row>
      <xdr:rowOff>1183005</xdr:rowOff>
    </xdr:to>
    <xdr:pic>
      <xdr:nvPicPr>
        <xdr:cNvPr id="17" name="图片 16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1933575" y="25366980"/>
          <a:ext cx="1785620" cy="682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211455</xdr:colOff>
      <xdr:row>20</xdr:row>
      <xdr:rowOff>563880</xdr:rowOff>
    </xdr:from>
    <xdr:to>
      <xdr:col>2</xdr:col>
      <xdr:colOff>1997075</xdr:colOff>
      <xdr:row>20</xdr:row>
      <xdr:rowOff>1246505</xdr:rowOff>
    </xdr:to>
    <xdr:pic>
      <xdr:nvPicPr>
        <xdr:cNvPr id="18" name="图片 17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1907540" y="27144980"/>
          <a:ext cx="1785620" cy="682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200025</xdr:colOff>
      <xdr:row>21</xdr:row>
      <xdr:rowOff>266065</xdr:rowOff>
    </xdr:from>
    <xdr:to>
      <xdr:col>2</xdr:col>
      <xdr:colOff>2042160</xdr:colOff>
      <xdr:row>21</xdr:row>
      <xdr:rowOff>911225</xdr:rowOff>
    </xdr:to>
    <xdr:pic>
      <xdr:nvPicPr>
        <xdr:cNvPr id="19" name="图片 18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1896110" y="28561665"/>
          <a:ext cx="1842135" cy="645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476885</xdr:colOff>
      <xdr:row>15</xdr:row>
      <xdr:rowOff>276225</xdr:rowOff>
    </xdr:from>
    <xdr:to>
      <xdr:col>2</xdr:col>
      <xdr:colOff>1760855</xdr:colOff>
      <xdr:row>15</xdr:row>
      <xdr:rowOff>1154430</xdr:rowOff>
    </xdr:to>
    <xdr:pic>
      <xdr:nvPicPr>
        <xdr:cNvPr id="26" name="图片 25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2172970" y="19427825"/>
          <a:ext cx="1283970" cy="878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419735</xdr:colOff>
      <xdr:row>31</xdr:row>
      <xdr:rowOff>215900</xdr:rowOff>
    </xdr:from>
    <xdr:to>
      <xdr:col>2</xdr:col>
      <xdr:colOff>1772920</xdr:colOff>
      <xdr:row>31</xdr:row>
      <xdr:rowOff>809625</xdr:rowOff>
    </xdr:to>
    <xdr:pic>
      <xdr:nvPicPr>
        <xdr:cNvPr id="31" name="图片 30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2115820" y="42125900"/>
          <a:ext cx="1353185" cy="593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410210</xdr:colOff>
      <xdr:row>26</xdr:row>
      <xdr:rowOff>266700</xdr:rowOff>
    </xdr:from>
    <xdr:to>
      <xdr:col>2</xdr:col>
      <xdr:colOff>1850390</xdr:colOff>
      <xdr:row>26</xdr:row>
      <xdr:rowOff>1095375</xdr:rowOff>
    </xdr:to>
    <xdr:pic>
      <xdr:nvPicPr>
        <xdr:cNvPr id="35" name="图片 34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2106295" y="35801300"/>
          <a:ext cx="1440180" cy="828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200660</xdr:colOff>
      <xdr:row>27</xdr:row>
      <xdr:rowOff>495300</xdr:rowOff>
    </xdr:from>
    <xdr:to>
      <xdr:col>2</xdr:col>
      <xdr:colOff>1555115</xdr:colOff>
      <xdr:row>27</xdr:row>
      <xdr:rowOff>1343660</xdr:rowOff>
    </xdr:to>
    <xdr:pic>
      <xdr:nvPicPr>
        <xdr:cNvPr id="36" name="图片 35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1896745" y="37363400"/>
          <a:ext cx="1354455" cy="848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734060</xdr:colOff>
      <xdr:row>28</xdr:row>
      <xdr:rowOff>228600</xdr:rowOff>
    </xdr:from>
    <xdr:to>
      <xdr:col>2</xdr:col>
      <xdr:colOff>1331595</xdr:colOff>
      <xdr:row>28</xdr:row>
      <xdr:rowOff>942975</xdr:rowOff>
    </xdr:to>
    <xdr:pic>
      <xdr:nvPicPr>
        <xdr:cNvPr id="37" name="图片 36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2430145" y="38887400"/>
          <a:ext cx="597535" cy="714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314960</xdr:colOff>
      <xdr:row>33</xdr:row>
      <xdr:rowOff>358775</xdr:rowOff>
    </xdr:from>
    <xdr:to>
      <xdr:col>2</xdr:col>
      <xdr:colOff>2040255</xdr:colOff>
      <xdr:row>33</xdr:row>
      <xdr:rowOff>730250</xdr:rowOff>
    </xdr:to>
    <xdr:pic>
      <xdr:nvPicPr>
        <xdr:cNvPr id="38" name="图片 37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2011045" y="44376975"/>
          <a:ext cx="1725295" cy="3714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391160</xdr:colOff>
      <xdr:row>30</xdr:row>
      <xdr:rowOff>254000</xdr:rowOff>
    </xdr:from>
    <xdr:to>
      <xdr:col>2</xdr:col>
      <xdr:colOff>1829435</xdr:colOff>
      <xdr:row>30</xdr:row>
      <xdr:rowOff>711835</xdr:rowOff>
    </xdr:to>
    <xdr:pic>
      <xdr:nvPicPr>
        <xdr:cNvPr id="39" name="图片 38"/>
        <xdr:cNvPicPr>
          <a:picLocks noChangeAspect="1"/>
        </xdr:cNvPicPr>
      </xdr:nvPicPr>
      <xdr:blipFill>
        <a:blip r:embed="rId20"/>
        <a:stretch>
          <a:fillRect/>
        </a:stretch>
      </xdr:blipFill>
      <xdr:spPr>
        <a:xfrm>
          <a:off x="2087245" y="41109900"/>
          <a:ext cx="1438275" cy="457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229235</xdr:colOff>
      <xdr:row>29</xdr:row>
      <xdr:rowOff>209550</xdr:rowOff>
    </xdr:from>
    <xdr:to>
      <xdr:col>2</xdr:col>
      <xdr:colOff>2026285</xdr:colOff>
      <xdr:row>29</xdr:row>
      <xdr:rowOff>908050</xdr:rowOff>
    </xdr:to>
    <xdr:pic>
      <xdr:nvPicPr>
        <xdr:cNvPr id="40" name="图片 39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1925320" y="40011350"/>
          <a:ext cx="1797050" cy="698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1667510</xdr:colOff>
      <xdr:row>27</xdr:row>
      <xdr:rowOff>485775</xdr:rowOff>
    </xdr:from>
    <xdr:to>
      <xdr:col>2</xdr:col>
      <xdr:colOff>2026920</xdr:colOff>
      <xdr:row>27</xdr:row>
      <xdr:rowOff>1390650</xdr:rowOff>
    </xdr:to>
    <xdr:pic>
      <xdr:nvPicPr>
        <xdr:cNvPr id="41" name="图片 40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3363595" y="37353875"/>
          <a:ext cx="359410" cy="904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543560</xdr:colOff>
      <xdr:row>11</xdr:row>
      <xdr:rowOff>285750</xdr:rowOff>
    </xdr:from>
    <xdr:to>
      <xdr:col>2</xdr:col>
      <xdr:colOff>1629410</xdr:colOff>
      <xdr:row>11</xdr:row>
      <xdr:rowOff>1323975</xdr:rowOff>
    </xdr:to>
    <xdr:pic>
      <xdr:nvPicPr>
        <xdr:cNvPr id="42" name="图片 41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2239645" y="13201650"/>
          <a:ext cx="1085850" cy="1038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267335</xdr:colOff>
      <xdr:row>8</xdr:row>
      <xdr:rowOff>165100</xdr:rowOff>
    </xdr:from>
    <xdr:to>
      <xdr:col>2</xdr:col>
      <xdr:colOff>1983105</xdr:colOff>
      <xdr:row>8</xdr:row>
      <xdr:rowOff>1177925</xdr:rowOff>
    </xdr:to>
    <xdr:pic>
      <xdr:nvPicPr>
        <xdr:cNvPr id="43" name="图片 42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1963420" y="8699500"/>
          <a:ext cx="1715770" cy="1012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791210</xdr:colOff>
      <xdr:row>7</xdr:row>
      <xdr:rowOff>107950</xdr:rowOff>
    </xdr:from>
    <xdr:to>
      <xdr:col>2</xdr:col>
      <xdr:colOff>1433830</xdr:colOff>
      <xdr:row>7</xdr:row>
      <xdr:rowOff>1067435</xdr:rowOff>
    </xdr:to>
    <xdr:pic>
      <xdr:nvPicPr>
        <xdr:cNvPr id="44" name="图片 43"/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>
          <a:off x="2487295" y="7486650"/>
          <a:ext cx="642620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419735</xdr:colOff>
      <xdr:row>6</xdr:row>
      <xdr:rowOff>193675</xdr:rowOff>
    </xdr:from>
    <xdr:to>
      <xdr:col>2</xdr:col>
      <xdr:colOff>1748155</xdr:colOff>
      <xdr:row>6</xdr:row>
      <xdr:rowOff>981075</xdr:rowOff>
    </xdr:to>
    <xdr:pic>
      <xdr:nvPicPr>
        <xdr:cNvPr id="45" name="图片 44"/>
        <xdr:cNvPicPr>
          <a:picLocks noChangeAspect="1"/>
        </xdr:cNvPicPr>
      </xdr:nvPicPr>
      <xdr:blipFill>
        <a:blip r:embed="rId26"/>
        <a:stretch>
          <a:fillRect/>
        </a:stretch>
      </xdr:blipFill>
      <xdr:spPr>
        <a:xfrm>
          <a:off x="2115820" y="6416675"/>
          <a:ext cx="1328420" cy="787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543560</xdr:colOff>
      <xdr:row>5</xdr:row>
      <xdr:rowOff>307975</xdr:rowOff>
    </xdr:from>
    <xdr:to>
      <xdr:col>2</xdr:col>
      <xdr:colOff>1786255</xdr:colOff>
      <xdr:row>5</xdr:row>
      <xdr:rowOff>1107440</xdr:rowOff>
    </xdr:to>
    <xdr:pic>
      <xdr:nvPicPr>
        <xdr:cNvPr id="46" name="图片 45"/>
        <xdr:cNvPicPr>
          <a:picLocks noChangeAspect="1"/>
        </xdr:cNvPicPr>
      </xdr:nvPicPr>
      <xdr:blipFill>
        <a:blip r:embed="rId27"/>
        <a:stretch>
          <a:fillRect/>
        </a:stretch>
      </xdr:blipFill>
      <xdr:spPr>
        <a:xfrm>
          <a:off x="2239645" y="5184775"/>
          <a:ext cx="1242695" cy="799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210185</xdr:colOff>
      <xdr:row>22</xdr:row>
      <xdr:rowOff>196850</xdr:rowOff>
    </xdr:from>
    <xdr:to>
      <xdr:col>2</xdr:col>
      <xdr:colOff>2009775</xdr:colOff>
      <xdr:row>22</xdr:row>
      <xdr:rowOff>1292860</xdr:rowOff>
    </xdr:to>
    <xdr:pic>
      <xdr:nvPicPr>
        <xdr:cNvPr id="47" name="图片 46"/>
        <xdr:cNvPicPr>
          <a:picLocks noChangeAspect="1"/>
        </xdr:cNvPicPr>
      </xdr:nvPicPr>
      <xdr:blipFill>
        <a:blip r:embed="rId28"/>
        <a:stretch>
          <a:fillRect/>
        </a:stretch>
      </xdr:blipFill>
      <xdr:spPr>
        <a:xfrm>
          <a:off x="1906270" y="29737050"/>
          <a:ext cx="1799590" cy="1096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295910</xdr:colOff>
      <xdr:row>23</xdr:row>
      <xdr:rowOff>333375</xdr:rowOff>
    </xdr:from>
    <xdr:to>
      <xdr:col>2</xdr:col>
      <xdr:colOff>1942465</xdr:colOff>
      <xdr:row>23</xdr:row>
      <xdr:rowOff>1362710</xdr:rowOff>
    </xdr:to>
    <xdr:pic>
      <xdr:nvPicPr>
        <xdr:cNvPr id="48" name="图片 47"/>
        <xdr:cNvPicPr>
          <a:picLocks noChangeAspect="1"/>
        </xdr:cNvPicPr>
      </xdr:nvPicPr>
      <xdr:blipFill>
        <a:blip r:embed="rId29"/>
        <a:stretch>
          <a:fillRect/>
        </a:stretch>
      </xdr:blipFill>
      <xdr:spPr>
        <a:xfrm>
          <a:off x="1991995" y="31321375"/>
          <a:ext cx="1646555" cy="1029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410210</xdr:colOff>
      <xdr:row>24</xdr:row>
      <xdr:rowOff>190500</xdr:rowOff>
    </xdr:from>
    <xdr:to>
      <xdr:col>2</xdr:col>
      <xdr:colOff>1946275</xdr:colOff>
      <xdr:row>24</xdr:row>
      <xdr:rowOff>1285875</xdr:rowOff>
    </xdr:to>
    <xdr:pic>
      <xdr:nvPicPr>
        <xdr:cNvPr id="49" name="图片 48"/>
        <xdr:cNvPicPr>
          <a:picLocks noChangeAspect="1"/>
        </xdr:cNvPicPr>
      </xdr:nvPicPr>
      <xdr:blipFill>
        <a:blip r:embed="rId30"/>
        <a:stretch>
          <a:fillRect/>
        </a:stretch>
      </xdr:blipFill>
      <xdr:spPr>
        <a:xfrm>
          <a:off x="2106295" y="32816800"/>
          <a:ext cx="1536065" cy="1095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438785</xdr:colOff>
      <xdr:row>25</xdr:row>
      <xdr:rowOff>222250</xdr:rowOff>
    </xdr:from>
    <xdr:to>
      <xdr:col>2</xdr:col>
      <xdr:colOff>1791970</xdr:colOff>
      <xdr:row>25</xdr:row>
      <xdr:rowOff>1062990</xdr:rowOff>
    </xdr:to>
    <xdr:pic>
      <xdr:nvPicPr>
        <xdr:cNvPr id="50" name="图片 49"/>
        <xdr:cNvPicPr>
          <a:picLocks noChangeAspect="1"/>
        </xdr:cNvPicPr>
      </xdr:nvPicPr>
      <xdr:blipFill>
        <a:blip r:embed="rId31"/>
        <a:stretch>
          <a:fillRect/>
        </a:stretch>
      </xdr:blipFill>
      <xdr:spPr>
        <a:xfrm>
          <a:off x="2134870" y="34461450"/>
          <a:ext cx="1353185" cy="840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743585</xdr:colOff>
      <xdr:row>32</xdr:row>
      <xdr:rowOff>120650</xdr:rowOff>
    </xdr:from>
    <xdr:to>
      <xdr:col>2</xdr:col>
      <xdr:colOff>1409700</xdr:colOff>
      <xdr:row>32</xdr:row>
      <xdr:rowOff>905510</xdr:rowOff>
    </xdr:to>
    <xdr:pic>
      <xdr:nvPicPr>
        <xdr:cNvPr id="51" name="图片 50"/>
        <xdr:cNvPicPr>
          <a:picLocks noChangeAspect="1"/>
        </xdr:cNvPicPr>
      </xdr:nvPicPr>
      <xdr:blipFill>
        <a:blip r:embed="rId32"/>
        <a:stretch>
          <a:fillRect/>
        </a:stretch>
      </xdr:blipFill>
      <xdr:spPr>
        <a:xfrm>
          <a:off x="2439670" y="43084750"/>
          <a:ext cx="666115" cy="7848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2"/>
  <sheetViews>
    <sheetView tabSelected="1" topLeftCell="A24" workbookViewId="0">
      <selection activeCell="N32" sqref="N32:O32"/>
    </sheetView>
  </sheetViews>
  <sheetFormatPr defaultColWidth="8.73333333333333" defaultRowHeight="14.25"/>
  <cols>
    <col min="1" max="1" width="5.625" style="3" customWidth="1"/>
    <col min="2" max="2" width="16.6333333333333" style="3" customWidth="1"/>
    <col min="3" max="3" width="29.5" style="3" customWidth="1"/>
    <col min="4" max="4" width="18.25" style="3" customWidth="1"/>
    <col min="5" max="5" width="42.9333333333333" style="3" customWidth="1"/>
    <col min="6" max="6" width="8.73333333333333" style="4"/>
    <col min="7" max="7" width="8.73333333333333" style="3"/>
    <col min="8" max="8" width="11.625" style="5" customWidth="1"/>
    <col min="9" max="9" width="10.875" style="5" customWidth="1"/>
    <col min="10" max="10" width="15" style="3" hidden="1" customWidth="1"/>
    <col min="11" max="16384" width="8.73333333333333" style="1"/>
  </cols>
  <sheetData>
    <row r="1" s="1" customFormat="1" ht="61" customHeight="1" spans="1:10">
      <c r="A1" s="6" t="s">
        <v>0</v>
      </c>
      <c r="B1" s="7"/>
      <c r="C1" s="7"/>
      <c r="D1" s="7"/>
      <c r="E1" s="7"/>
      <c r="F1" s="7"/>
      <c r="G1" s="7"/>
      <c r="H1" s="8"/>
      <c r="I1" s="8"/>
      <c r="J1" s="7"/>
    </row>
    <row r="2" s="1" customFormat="1" ht="41" customHeight="1" spans="1:10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10" t="s">
        <v>8</v>
      </c>
      <c r="I2" s="10" t="s">
        <v>9</v>
      </c>
      <c r="J2" s="11" t="s">
        <v>10</v>
      </c>
    </row>
    <row r="3" s="1" customFormat="1" ht="100" customHeight="1" spans="1:10">
      <c r="A3" s="12">
        <v>1</v>
      </c>
      <c r="B3" s="12" t="s">
        <v>11</v>
      </c>
      <c r="C3" s="13"/>
      <c r="D3" s="12" t="s">
        <v>12</v>
      </c>
      <c r="E3" s="14" t="s">
        <v>13</v>
      </c>
      <c r="F3" s="12">
        <v>20</v>
      </c>
      <c r="G3" s="12" t="s">
        <v>14</v>
      </c>
      <c r="H3" s="15"/>
      <c r="I3" s="15"/>
      <c r="J3" s="16"/>
    </row>
    <row r="4" s="1" customFormat="1" ht="100" customHeight="1" spans="1:10">
      <c r="A4" s="12">
        <v>2</v>
      </c>
      <c r="B4" s="12" t="s">
        <v>15</v>
      </c>
      <c r="C4" s="12"/>
      <c r="D4" s="12" t="s">
        <v>16</v>
      </c>
      <c r="E4" s="14" t="s">
        <v>17</v>
      </c>
      <c r="F4" s="12">
        <v>3</v>
      </c>
      <c r="G4" s="12" t="s">
        <v>14</v>
      </c>
      <c r="H4" s="15"/>
      <c r="I4" s="15"/>
      <c r="J4" s="16"/>
    </row>
    <row r="5" s="1" customFormat="1" ht="82" customHeight="1" spans="1:10">
      <c r="A5" s="12">
        <v>3</v>
      </c>
      <c r="B5" s="12" t="s">
        <v>18</v>
      </c>
      <c r="C5" s="12"/>
      <c r="D5" s="12" t="s">
        <v>19</v>
      </c>
      <c r="E5" s="14" t="s">
        <v>20</v>
      </c>
      <c r="F5" s="12">
        <v>20</v>
      </c>
      <c r="G5" s="12" t="s">
        <v>14</v>
      </c>
      <c r="H5" s="15"/>
      <c r="I5" s="15"/>
      <c r="J5" s="16"/>
    </row>
    <row r="6" s="1" customFormat="1" ht="106" customHeight="1" spans="1:10">
      <c r="A6" s="12">
        <v>4</v>
      </c>
      <c r="B6" s="12" t="s">
        <v>21</v>
      </c>
      <c r="C6" s="12"/>
      <c r="D6" s="12" t="s">
        <v>22</v>
      </c>
      <c r="E6" s="14" t="s">
        <v>23</v>
      </c>
      <c r="F6" s="12">
        <v>20</v>
      </c>
      <c r="G6" s="12" t="s">
        <v>24</v>
      </c>
      <c r="H6" s="15"/>
      <c r="I6" s="15"/>
      <c r="J6" s="16"/>
    </row>
    <row r="7" s="1" customFormat="1" ht="91" customHeight="1" spans="1:10">
      <c r="A7" s="12">
        <v>5</v>
      </c>
      <c r="B7" s="12" t="s">
        <v>25</v>
      </c>
      <c r="C7" s="12"/>
      <c r="D7" s="12" t="s">
        <v>26</v>
      </c>
      <c r="E7" s="14" t="s">
        <v>27</v>
      </c>
      <c r="F7" s="12">
        <v>8</v>
      </c>
      <c r="G7" s="12" t="s">
        <v>14</v>
      </c>
      <c r="H7" s="15"/>
      <c r="I7" s="15"/>
      <c r="J7" s="16"/>
    </row>
    <row r="8" s="1" customFormat="1" ht="91" customHeight="1" spans="1:10">
      <c r="A8" s="12">
        <v>6</v>
      </c>
      <c r="B8" s="12" t="s">
        <v>28</v>
      </c>
      <c r="C8" s="12"/>
      <c r="D8" s="12" t="s">
        <v>29</v>
      </c>
      <c r="E8" s="14" t="s">
        <v>27</v>
      </c>
      <c r="F8" s="12">
        <v>38</v>
      </c>
      <c r="G8" s="12" t="s">
        <v>14</v>
      </c>
      <c r="H8" s="15"/>
      <c r="I8" s="15"/>
      <c r="J8" s="16"/>
    </row>
    <row r="9" s="1" customFormat="1" ht="104" customHeight="1" spans="1:10">
      <c r="A9" s="12">
        <v>7</v>
      </c>
      <c r="B9" s="12" t="s">
        <v>30</v>
      </c>
      <c r="C9" s="12"/>
      <c r="D9" s="12" t="s">
        <v>26</v>
      </c>
      <c r="E9" s="14" t="s">
        <v>31</v>
      </c>
      <c r="F9" s="12">
        <v>4</v>
      </c>
      <c r="G9" s="12" t="s">
        <v>14</v>
      </c>
      <c r="H9" s="15"/>
      <c r="I9" s="15"/>
      <c r="J9" s="16"/>
    </row>
    <row r="10" s="1" customFormat="1" ht="130" customHeight="1" spans="1:10">
      <c r="A10" s="12">
        <v>8</v>
      </c>
      <c r="B10" s="12" t="s">
        <v>32</v>
      </c>
      <c r="C10" s="12"/>
      <c r="D10" s="12" t="s">
        <v>33</v>
      </c>
      <c r="E10" s="14" t="s">
        <v>34</v>
      </c>
      <c r="F10" s="12">
        <v>60</v>
      </c>
      <c r="G10" s="12" t="s">
        <v>14</v>
      </c>
      <c r="H10" s="15"/>
      <c r="I10" s="15"/>
      <c r="J10" s="16"/>
    </row>
    <row r="11" s="1" customFormat="1" ht="111" customHeight="1" spans="1:10">
      <c r="A11" s="12">
        <v>9</v>
      </c>
      <c r="B11" s="12" t="s">
        <v>35</v>
      </c>
      <c r="C11" s="12"/>
      <c r="D11" s="12" t="s">
        <v>36</v>
      </c>
      <c r="E11" s="14" t="s">
        <v>23</v>
      </c>
      <c r="F11" s="12">
        <v>8</v>
      </c>
      <c r="G11" s="12" t="s">
        <v>37</v>
      </c>
      <c r="H11" s="15"/>
      <c r="I11" s="15"/>
      <c r="J11" s="16"/>
    </row>
    <row r="12" customFormat="1" ht="125" customHeight="1" spans="1:10">
      <c r="A12" s="12">
        <v>10</v>
      </c>
      <c r="B12" s="17" t="s">
        <v>38</v>
      </c>
      <c r="C12" s="17"/>
      <c r="D12" s="17" t="s">
        <v>39</v>
      </c>
      <c r="E12" s="18" t="s">
        <v>40</v>
      </c>
      <c r="F12" s="17">
        <v>50</v>
      </c>
      <c r="G12" s="17" t="s">
        <v>14</v>
      </c>
      <c r="H12" s="19"/>
      <c r="I12" s="20"/>
      <c r="J12" s="16"/>
    </row>
    <row r="13" s="1" customFormat="1" ht="156" customHeight="1" spans="1:10">
      <c r="A13" s="12">
        <v>11</v>
      </c>
      <c r="B13" s="12" t="s">
        <v>41</v>
      </c>
      <c r="C13" s="12"/>
      <c r="D13" s="12" t="s">
        <v>42</v>
      </c>
      <c r="E13" s="14" t="s">
        <v>43</v>
      </c>
      <c r="F13" s="12">
        <v>75</v>
      </c>
      <c r="G13" s="12" t="s">
        <v>14</v>
      </c>
      <c r="H13" s="15"/>
      <c r="I13" s="15"/>
      <c r="J13" s="16"/>
    </row>
    <row r="14" s="1" customFormat="1" ht="105" customHeight="1" spans="1:10">
      <c r="A14" s="12">
        <v>12</v>
      </c>
      <c r="B14" s="12" t="s">
        <v>44</v>
      </c>
      <c r="C14" s="12"/>
      <c r="D14" s="12" t="s">
        <v>45</v>
      </c>
      <c r="E14" s="14" t="s">
        <v>46</v>
      </c>
      <c r="F14" s="12">
        <v>4</v>
      </c>
      <c r="G14" s="12" t="s">
        <v>14</v>
      </c>
      <c r="H14" s="15"/>
      <c r="I14" s="15"/>
      <c r="J14" s="16"/>
    </row>
    <row r="15" s="2" customFormat="1" ht="105" customHeight="1" spans="1:10">
      <c r="A15" s="12">
        <v>13</v>
      </c>
      <c r="B15" s="12" t="s">
        <v>47</v>
      </c>
      <c r="C15" s="12"/>
      <c r="D15" s="12" t="s">
        <v>48</v>
      </c>
      <c r="E15" s="14" t="s">
        <v>49</v>
      </c>
      <c r="F15" s="12">
        <v>90</v>
      </c>
      <c r="G15" s="12" t="s">
        <v>37</v>
      </c>
      <c r="H15" s="21"/>
      <c r="I15" s="15"/>
      <c r="J15" s="22"/>
    </row>
    <row r="16" s="1" customFormat="1" ht="111" customHeight="1" spans="1:10">
      <c r="A16" s="12">
        <v>14</v>
      </c>
      <c r="B16" s="12" t="s">
        <v>50</v>
      </c>
      <c r="C16" s="12"/>
      <c r="D16" s="12" t="s">
        <v>51</v>
      </c>
      <c r="E16" s="14" t="s">
        <v>49</v>
      </c>
      <c r="F16" s="12">
        <v>84</v>
      </c>
      <c r="G16" s="12" t="s">
        <v>52</v>
      </c>
      <c r="H16" s="15"/>
      <c r="I16" s="15"/>
      <c r="J16" s="16"/>
    </row>
    <row r="17" s="1" customFormat="1" ht="111" customHeight="1" spans="1:10">
      <c r="A17" s="12">
        <v>15</v>
      </c>
      <c r="B17" s="12" t="s">
        <v>53</v>
      </c>
      <c r="C17" s="12"/>
      <c r="D17" s="12" t="s">
        <v>54</v>
      </c>
      <c r="E17" s="14" t="s">
        <v>55</v>
      </c>
      <c r="F17" s="12">
        <v>30</v>
      </c>
      <c r="G17" s="12" t="s">
        <v>14</v>
      </c>
      <c r="H17" s="15"/>
      <c r="I17" s="15"/>
      <c r="J17" s="16"/>
    </row>
    <row r="18" s="1" customFormat="1" ht="99" customHeight="1" spans="1:10">
      <c r="A18" s="12">
        <v>16</v>
      </c>
      <c r="B18" s="12" t="s">
        <v>56</v>
      </c>
      <c r="C18" s="12"/>
      <c r="D18" s="12" t="s">
        <v>54</v>
      </c>
      <c r="E18" s="14" t="s">
        <v>55</v>
      </c>
      <c r="F18" s="12">
        <v>16</v>
      </c>
      <c r="G18" s="12" t="s">
        <v>14</v>
      </c>
      <c r="H18" s="15"/>
      <c r="I18" s="15"/>
      <c r="J18" s="16"/>
    </row>
    <row r="19" s="1" customFormat="1" ht="129" customHeight="1" spans="1:10">
      <c r="A19" s="12">
        <v>17</v>
      </c>
      <c r="B19" s="12" t="s">
        <v>57</v>
      </c>
      <c r="C19" s="12"/>
      <c r="D19" s="12" t="s">
        <v>58</v>
      </c>
      <c r="E19" s="14" t="s">
        <v>49</v>
      </c>
      <c r="F19" s="12">
        <v>40</v>
      </c>
      <c r="G19" s="12" t="s">
        <v>52</v>
      </c>
      <c r="H19" s="15"/>
      <c r="I19" s="15"/>
      <c r="J19" s="16"/>
    </row>
    <row r="20" s="1" customFormat="1" ht="135" customHeight="1" spans="1:10">
      <c r="A20" s="12">
        <v>18</v>
      </c>
      <c r="B20" s="12" t="s">
        <v>59</v>
      </c>
      <c r="C20" s="12"/>
      <c r="D20" s="12" t="s">
        <v>60</v>
      </c>
      <c r="E20" s="14" t="s">
        <v>49</v>
      </c>
      <c r="F20" s="12">
        <v>129</v>
      </c>
      <c r="G20" s="12" t="s">
        <v>14</v>
      </c>
      <c r="H20" s="15"/>
      <c r="I20" s="15"/>
      <c r="J20" s="16"/>
    </row>
    <row r="21" s="1" customFormat="1" ht="135" customHeight="1" spans="1:10">
      <c r="A21" s="12">
        <v>19</v>
      </c>
      <c r="B21" s="12" t="s">
        <v>61</v>
      </c>
      <c r="C21" s="12"/>
      <c r="D21" s="12" t="s">
        <v>62</v>
      </c>
      <c r="E21" s="14" t="s">
        <v>49</v>
      </c>
      <c r="F21" s="12">
        <v>129</v>
      </c>
      <c r="G21" s="12" t="s">
        <v>14</v>
      </c>
      <c r="H21" s="15"/>
      <c r="I21" s="15"/>
      <c r="J21" s="16"/>
    </row>
    <row r="22" s="1" customFormat="1" ht="98" customHeight="1" spans="1:10">
      <c r="A22" s="12">
        <v>20</v>
      </c>
      <c r="B22" s="12" t="s">
        <v>63</v>
      </c>
      <c r="C22" s="12"/>
      <c r="D22" s="12" t="s">
        <v>64</v>
      </c>
      <c r="E22" s="14" t="s">
        <v>65</v>
      </c>
      <c r="F22" s="12">
        <v>63</v>
      </c>
      <c r="G22" s="12" t="s">
        <v>52</v>
      </c>
      <c r="H22" s="15"/>
      <c r="I22" s="15"/>
      <c r="J22" s="16"/>
    </row>
    <row r="23" s="1" customFormat="1" ht="114" customHeight="1" spans="1:10">
      <c r="A23" s="12">
        <v>21</v>
      </c>
      <c r="B23" s="12" t="s">
        <v>66</v>
      </c>
      <c r="C23" s="12"/>
      <c r="D23" s="12" t="s">
        <v>67</v>
      </c>
      <c r="E23" s="14" t="s">
        <v>68</v>
      </c>
      <c r="F23" s="12">
        <v>18</v>
      </c>
      <c r="G23" s="12" t="s">
        <v>14</v>
      </c>
      <c r="H23" s="15"/>
      <c r="I23" s="15"/>
      <c r="J23" s="16"/>
    </row>
    <row r="24" s="1" customFormat="1" ht="129" customHeight="1" spans="1:10">
      <c r="A24" s="12">
        <v>22</v>
      </c>
      <c r="B24" s="12" t="s">
        <v>69</v>
      </c>
      <c r="C24" s="12"/>
      <c r="D24" s="12" t="s">
        <v>70</v>
      </c>
      <c r="E24" s="14" t="s">
        <v>68</v>
      </c>
      <c r="F24" s="12">
        <v>1</v>
      </c>
      <c r="G24" s="12" t="s">
        <v>14</v>
      </c>
      <c r="H24" s="15"/>
      <c r="I24" s="15"/>
      <c r="J24" s="16"/>
    </row>
    <row r="25" s="1" customFormat="1" ht="127" customHeight="1" spans="1:10">
      <c r="A25" s="12">
        <v>23</v>
      </c>
      <c r="B25" s="12" t="s">
        <v>71</v>
      </c>
      <c r="C25" s="12"/>
      <c r="D25" s="12" t="s">
        <v>72</v>
      </c>
      <c r="E25" s="14" t="s">
        <v>73</v>
      </c>
      <c r="F25" s="12">
        <v>30</v>
      </c>
      <c r="G25" s="12" t="s">
        <v>14</v>
      </c>
      <c r="H25" s="15"/>
      <c r="I25" s="15"/>
      <c r="J25" s="16"/>
    </row>
    <row r="26" s="1" customFormat="1" ht="102" customHeight="1" spans="1:10">
      <c r="A26" s="12">
        <v>24</v>
      </c>
      <c r="B26" s="12" t="s">
        <v>74</v>
      </c>
      <c r="C26" s="12"/>
      <c r="D26" s="12" t="s">
        <v>75</v>
      </c>
      <c r="E26" s="12" t="s">
        <v>76</v>
      </c>
      <c r="F26" s="12">
        <v>4.84</v>
      </c>
      <c r="G26" s="12" t="s">
        <v>77</v>
      </c>
      <c r="H26" s="15"/>
      <c r="I26" s="15"/>
      <c r="J26" s="16"/>
    </row>
    <row r="27" s="1" customFormat="1" ht="105" customHeight="1" spans="1:10">
      <c r="A27" s="12">
        <v>25</v>
      </c>
      <c r="B27" s="12" t="s">
        <v>74</v>
      </c>
      <c r="C27" s="12"/>
      <c r="D27" s="12" t="s">
        <v>78</v>
      </c>
      <c r="E27" s="12" t="s">
        <v>76</v>
      </c>
      <c r="F27" s="12">
        <v>3.24</v>
      </c>
      <c r="G27" s="12" t="s">
        <v>77</v>
      </c>
      <c r="H27" s="23"/>
      <c r="I27" s="15"/>
      <c r="J27" s="16"/>
    </row>
    <row r="28" s="1" customFormat="1" ht="141" customHeight="1" spans="1:10">
      <c r="A28" s="12">
        <v>26</v>
      </c>
      <c r="B28" s="12" t="s">
        <v>79</v>
      </c>
      <c r="C28" s="12"/>
      <c r="D28" s="12" t="s">
        <v>80</v>
      </c>
      <c r="E28" s="12" t="s">
        <v>81</v>
      </c>
      <c r="F28" s="12">
        <v>10</v>
      </c>
      <c r="G28" s="12" t="s">
        <v>14</v>
      </c>
      <c r="H28" s="23"/>
      <c r="I28" s="15"/>
      <c r="J28" s="16"/>
    </row>
    <row r="29" s="1" customFormat="1" ht="90" customHeight="1" spans="1:10">
      <c r="A29" s="12">
        <v>27</v>
      </c>
      <c r="B29" s="13" t="s">
        <v>82</v>
      </c>
      <c r="C29" s="12"/>
      <c r="D29" s="12" t="s">
        <v>83</v>
      </c>
      <c r="E29" s="12" t="s">
        <v>84</v>
      </c>
      <c r="F29" s="12">
        <v>1</v>
      </c>
      <c r="G29" s="12" t="s">
        <v>14</v>
      </c>
      <c r="H29" s="23"/>
      <c r="I29" s="15"/>
      <c r="J29" s="16"/>
    </row>
    <row r="30" s="1" customFormat="1" ht="83" customHeight="1" spans="1:10">
      <c r="A30" s="12">
        <v>28</v>
      </c>
      <c r="B30" s="24"/>
      <c r="C30" s="12"/>
      <c r="D30" s="12" t="s">
        <v>85</v>
      </c>
      <c r="E30" s="14" t="s">
        <v>86</v>
      </c>
      <c r="F30" s="12">
        <v>1</v>
      </c>
      <c r="G30" s="12" t="s">
        <v>87</v>
      </c>
      <c r="H30" s="23"/>
      <c r="I30" s="15"/>
      <c r="J30" s="16"/>
    </row>
    <row r="31" s="1" customFormat="1" ht="83" customHeight="1" spans="1:10">
      <c r="A31" s="12">
        <v>29</v>
      </c>
      <c r="B31" s="24"/>
      <c r="C31" s="12"/>
      <c r="D31" s="12" t="s">
        <v>88</v>
      </c>
      <c r="E31" s="14" t="s">
        <v>49</v>
      </c>
      <c r="F31" s="12">
        <v>20</v>
      </c>
      <c r="G31" s="12" t="s">
        <v>87</v>
      </c>
      <c r="H31" s="23"/>
      <c r="I31" s="15"/>
      <c r="J31" s="16"/>
    </row>
    <row r="32" s="1" customFormat="1" ht="83" customHeight="1" spans="1:10">
      <c r="A32" s="12">
        <v>30</v>
      </c>
      <c r="B32" s="24"/>
      <c r="C32" s="12"/>
      <c r="D32" s="12" t="s">
        <v>89</v>
      </c>
      <c r="E32" s="14" t="s">
        <v>49</v>
      </c>
      <c r="F32" s="12">
        <v>10</v>
      </c>
      <c r="G32" s="12" t="s">
        <v>87</v>
      </c>
      <c r="H32" s="23"/>
      <c r="I32" s="15"/>
      <c r="J32" s="16"/>
    </row>
    <row r="33" s="1" customFormat="1" ht="83" customHeight="1" spans="1:10">
      <c r="A33" s="12">
        <v>31</v>
      </c>
      <c r="B33" s="24"/>
      <c r="C33" s="12"/>
      <c r="D33" s="12" t="s">
        <v>90</v>
      </c>
      <c r="E33" s="14" t="s">
        <v>91</v>
      </c>
      <c r="F33" s="12">
        <v>1</v>
      </c>
      <c r="G33" s="12" t="s">
        <v>14</v>
      </c>
      <c r="H33" s="23"/>
      <c r="I33" s="15"/>
      <c r="J33" s="16"/>
    </row>
    <row r="34" s="1" customFormat="1" ht="83" customHeight="1" spans="1:10">
      <c r="A34" s="12">
        <v>32</v>
      </c>
      <c r="B34" s="25"/>
      <c r="C34" s="12"/>
      <c r="D34" s="12" t="s">
        <v>92</v>
      </c>
      <c r="E34" s="14" t="s">
        <v>23</v>
      </c>
      <c r="F34" s="12">
        <v>1</v>
      </c>
      <c r="G34" s="12" t="s">
        <v>37</v>
      </c>
      <c r="H34" s="23"/>
      <c r="I34" s="15"/>
      <c r="J34" s="16"/>
    </row>
    <row r="35" s="1" customFormat="1" ht="83" customHeight="1" spans="1:10">
      <c r="A35" s="12">
        <v>33</v>
      </c>
      <c r="B35" s="12" t="s">
        <v>93</v>
      </c>
      <c r="C35" s="12" t="s">
        <v>94</v>
      </c>
      <c r="D35" s="12" t="s">
        <v>95</v>
      </c>
      <c r="E35" s="14" t="s">
        <v>23</v>
      </c>
      <c r="F35" s="12">
        <v>4</v>
      </c>
      <c r="G35" s="12" t="s">
        <v>37</v>
      </c>
      <c r="H35" s="23"/>
      <c r="I35" s="15"/>
      <c r="J35" s="16"/>
    </row>
    <row r="36" s="1" customFormat="1" ht="72" customHeight="1" spans="1:10">
      <c r="A36" s="12">
        <v>34</v>
      </c>
      <c r="B36" s="12" t="s">
        <v>96</v>
      </c>
      <c r="C36" s="12" t="s">
        <v>94</v>
      </c>
      <c r="D36" s="12" t="s">
        <v>97</v>
      </c>
      <c r="E36" s="14" t="s">
        <v>98</v>
      </c>
      <c r="F36" s="12">
        <v>4</v>
      </c>
      <c r="G36" s="12" t="s">
        <v>52</v>
      </c>
      <c r="H36" s="23"/>
      <c r="I36" s="15"/>
      <c r="J36" s="16"/>
    </row>
    <row r="37" s="1" customFormat="1" ht="102" customHeight="1" spans="1:10">
      <c r="A37" s="12">
        <v>35</v>
      </c>
      <c r="B37" s="12" t="s">
        <v>99</v>
      </c>
      <c r="C37" s="12" t="s">
        <v>100</v>
      </c>
      <c r="D37" s="12" t="s">
        <v>70</v>
      </c>
      <c r="E37" s="14" t="s">
        <v>46</v>
      </c>
      <c r="F37" s="12">
        <v>1</v>
      </c>
      <c r="G37" s="12" t="s">
        <v>14</v>
      </c>
      <c r="H37" s="23"/>
      <c r="I37" s="15"/>
      <c r="J37" s="16"/>
    </row>
    <row r="38" s="1" customFormat="1" ht="73" customHeight="1" spans="1:10">
      <c r="A38" s="12">
        <v>36</v>
      </c>
      <c r="B38" s="12" t="s">
        <v>101</v>
      </c>
      <c r="C38" s="12" t="s">
        <v>102</v>
      </c>
      <c r="D38" s="12" t="s">
        <v>103</v>
      </c>
      <c r="E38" s="12" t="s">
        <v>104</v>
      </c>
      <c r="F38" s="12">
        <v>300</v>
      </c>
      <c r="G38" s="12" t="s">
        <v>52</v>
      </c>
      <c r="H38" s="23"/>
      <c r="I38" s="15"/>
      <c r="J38" s="16"/>
    </row>
    <row r="39" s="1" customFormat="1" ht="60" customHeight="1" spans="1:10">
      <c r="A39" s="12">
        <v>37</v>
      </c>
      <c r="B39" s="12" t="s">
        <v>105</v>
      </c>
      <c r="C39" s="12" t="s">
        <v>105</v>
      </c>
      <c r="D39" s="12" t="s">
        <v>106</v>
      </c>
      <c r="E39" s="12" t="s">
        <v>107</v>
      </c>
      <c r="F39" s="12">
        <v>1</v>
      </c>
      <c r="G39" s="12" t="s">
        <v>87</v>
      </c>
      <c r="H39" s="23"/>
      <c r="I39" s="15"/>
      <c r="J39" s="16"/>
    </row>
    <row r="40" s="1" customFormat="1" ht="53" customHeight="1" spans="1:10">
      <c r="A40" s="26" t="s">
        <v>108</v>
      </c>
      <c r="B40" s="27"/>
      <c r="C40" s="27"/>
      <c r="D40" s="27"/>
      <c r="E40" s="27"/>
      <c r="F40" s="27"/>
      <c r="G40" s="27"/>
      <c r="H40" s="28"/>
      <c r="I40" s="15">
        <f>SUM(I3:I39)</f>
        <v>0</v>
      </c>
      <c r="J40" s="16"/>
    </row>
    <row r="41" s="1" customFormat="1" ht="53" customHeight="1" spans="1:10">
      <c r="A41" s="26" t="s">
        <v>109</v>
      </c>
      <c r="B41" s="27"/>
      <c r="C41" s="27"/>
      <c r="D41" s="27"/>
      <c r="E41" s="27"/>
      <c r="F41" s="27"/>
      <c r="G41" s="27"/>
      <c r="H41" s="28"/>
      <c r="I41" s="15">
        <f>I40*0.03</f>
        <v>0</v>
      </c>
      <c r="J41" s="16"/>
    </row>
    <row r="42" s="1" customFormat="1" ht="53" customHeight="1" spans="1:10">
      <c r="A42" s="26" t="s">
        <v>110</v>
      </c>
      <c r="B42" s="27"/>
      <c r="C42" s="27"/>
      <c r="D42" s="27"/>
      <c r="E42" s="27"/>
      <c r="F42" s="27"/>
      <c r="G42" s="27"/>
      <c r="H42" s="28"/>
      <c r="I42" s="15">
        <f>I40+I41</f>
        <v>0</v>
      </c>
      <c r="J42" s="16"/>
    </row>
  </sheetData>
  <mergeCells count="5">
    <mergeCell ref="A1:J1"/>
    <mergeCell ref="A40:H40"/>
    <mergeCell ref="A41:H41"/>
    <mergeCell ref="A42:H42"/>
    <mergeCell ref="B29:B34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采购询价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86153</dc:creator>
  <cp:lastModifiedBy>鼎好广告财务－小许</cp:lastModifiedBy>
  <dcterms:created xsi:type="dcterms:W3CDTF">2023-03-26T02:33:00Z</dcterms:created>
  <dcterms:modified xsi:type="dcterms:W3CDTF">2026-01-13T08:56:44Z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F7D1279F69584A9D8530ED11BA0FDF56_13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